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<sst xmlns="http://schemas.openxmlformats.org/spreadsheetml/2006/main" count="42" uniqueCount="35">
  <si>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</si>
  <si>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</si>
  <si>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</si>
  <si>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</si>
  <si>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</si>
  <si>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</si>
  <si>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</si>
  <si>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</si>
  <si>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</si>
  <si>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</si>
  <si>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</si>
  <si>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</si>
  <si>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</si>
  <si>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</si>
  <si>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</si>
  <si>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</si>
  <si>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</si>
  <si>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</si>
  <si>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</si>
  <si>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</si>
  <si>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</si>
  <si>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</si>
  <si>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</si>
  <si>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</si>
  <si>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</si>
  <si>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</si>
  <si>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</si>
  <si>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</si>
  <si>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</si>
  <si>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</si>
  <si>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</si>
  <si>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</si>
  <si>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kalenterikuukauden nettokertymistä, koska muilla kuin valtiolla kuukausitilitysten kertymisjakso alkaa edellisen kuukauden 18. päivä ja päättyy tilityskuukauden 17. päivä.</t>
  </si>
  <si>
    <t/>
  </si>
  <si>
    <t>Kumulatiivinen nettokertymä 1.1.-30.11.2014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</si>
</sst>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" sqref="A3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27361.599603120001</v>
      </c>
      <c r="C6" s="47">
        <v>28449.236757409999</v>
      </c>
      <c r="D6" s="17">
        <v>3.9750495952947733</v>
      </c>
      <c r="E6" s="48">
        <v>168.75521094999999</v>
      </c>
      <c r="F6" s="47">
        <v>158.68522409000002</v>
      </c>
      <c r="G6" s="17">
        <v>-5.9672153548986282</v>
      </c>
      <c r="H6" s="48">
        <v>27192.844392170002</v>
      </c>
      <c r="I6" s="47">
        <v>28290.551533319998</v>
      </c>
      <c r="J6" s="47">
        <f>I6-H6</f>
        <v>1097.7071411499965</v>
      </c>
      <c r="K6" s="17">
        <v>4.0367499821610195</v>
      </c>
      <c r="L6" s="22">
        <v>54.764869703089516</v>
      </c>
    </row>
    <row r="7" spans="1:12" ht="15.75" x14ac:dyDescent="0.25">
      <c r="A7" s="12" t="s">
        <v>7</v>
      </c>
      <c r="B7" s="49">
        <v>24799.370454920001</v>
      </c>
      <c r="C7" s="50">
        <v>25708.204493559999</v>
      </c>
      <c r="D7" s="18">
        <v>3.6647464107690366</v>
      </c>
      <c r="E7" s="51">
        <v>5.16246794</v>
      </c>
      <c r="F7" s="50">
        <v>3.6259574000000003</v>
      </c>
      <c r="G7" s="18">
        <v>-29.763100862956637</v>
      </c>
      <c r="H7" s="52">
        <v>24794.20798698</v>
      </c>
      <c r="I7" s="53">
        <v>25704.578536159999</v>
      </c>
      <c r="J7" s="53">
        <f t="shared" ref="J7:J29" si="0">I7-H7</f>
        <v>910.37054917999922</v>
      </c>
      <c r="K7" s="18">
        <v>3.6717065116903731</v>
      </c>
      <c r="L7" s="23">
        <v>49.75894134293091</v>
      </c>
    </row>
    <row r="8" spans="1:12" ht="15.75" x14ac:dyDescent="0.25">
      <c r="A8" s="12" t="s">
        <v>8</v>
      </c>
      <c r="B8" s="49">
        <v>1421.32625472</v>
      </c>
      <c r="C8" s="50">
        <v>1408.1018964000002</v>
      </c>
      <c r="D8" s="18">
        <v>-0.93042384013408119</v>
      </c>
      <c r="E8" s="51">
        <v>20.36784518</v>
      </c>
      <c r="F8" s="50">
        <v>19.73777694</v>
      </c>
      <c r="G8" s="18">
        <v>-3.0934457446617332</v>
      </c>
      <c r="H8" s="52">
        <v>1400.95840954</v>
      </c>
      <c r="I8" s="53">
        <v>1388.3641194600002</v>
      </c>
      <c r="J8" s="53">
        <f t="shared" si="0"/>
        <v>-12.594290079999837</v>
      </c>
      <c r="K8" s="18">
        <v>-0.89897672866213996</v>
      </c>
      <c r="L8" s="23">
        <v>2.6875962461573368</v>
      </c>
    </row>
    <row r="9" spans="1:12" ht="15.75" x14ac:dyDescent="0.25">
      <c r="A9" s="12" t="s">
        <v>9</v>
      </c>
      <c r="B9" s="49">
        <v>476.47412689999993</v>
      </c>
      <c r="C9" s="50">
        <v>689.20002846999989</v>
      </c>
      <c r="D9" s="18">
        <v>44.645845295739598</v>
      </c>
      <c r="E9" s="51">
        <v>0</v>
      </c>
      <c r="F9" s="50">
        <v>0</v>
      </c>
      <c r="G9" s="18" t="s">
        <v>33</v>
      </c>
      <c r="H9" s="52">
        <v>476.47412689999993</v>
      </c>
      <c r="I9" s="53">
        <v>689.20002846999989</v>
      </c>
      <c r="J9" s="53">
        <f t="shared" si="0"/>
        <v>212.72590156999996</v>
      </c>
      <c r="K9" s="18">
        <v>44.645845295739598</v>
      </c>
      <c r="L9" s="23">
        <v>1.3341539034356091</v>
      </c>
    </row>
    <row r="10" spans="1:12" ht="15.75" x14ac:dyDescent="0.25">
      <c r="A10" s="30" t="s">
        <v>10</v>
      </c>
      <c r="B10" s="54">
        <v>664.42876658000023</v>
      </c>
      <c r="C10" s="55">
        <v>643.73033898000006</v>
      </c>
      <c r="D10" s="31">
        <v>-3.1152214716019504</v>
      </c>
      <c r="E10" s="56">
        <v>143.22489783000003</v>
      </c>
      <c r="F10" s="55">
        <v>135.32148975000001</v>
      </c>
      <c r="G10" s="31">
        <v>-5.518180288304988</v>
      </c>
      <c r="H10" s="57">
        <v>521.2038687500002</v>
      </c>
      <c r="I10" s="58">
        <v>508.40884923000004</v>
      </c>
      <c r="J10" s="58">
        <f t="shared" si="0"/>
        <v>-12.795019520000153</v>
      </c>
      <c r="K10" s="31">
        <v>-2.4548972651884502</v>
      </c>
      <c r="L10" s="32">
        <v>0.98417821056566612</v>
      </c>
    </row>
    <row r="11" spans="1:12" ht="15.75" x14ac:dyDescent="0.25">
      <c r="A11" s="26" t="s">
        <v>11</v>
      </c>
      <c r="B11" s="59">
        <v>5375.81967721</v>
      </c>
      <c r="C11" s="60">
        <v>4724.5086559400006</v>
      </c>
      <c r="D11" s="33">
        <v>-12.115566748474416</v>
      </c>
      <c r="E11" s="61">
        <v>773.16032404999987</v>
      </c>
      <c r="F11" s="62">
        <v>715.8803384900001</v>
      </c>
      <c r="G11" s="33">
        <v>-7.4085521176194629</v>
      </c>
      <c r="H11" s="63">
        <v>4602.6593531600001</v>
      </c>
      <c r="I11" s="62">
        <v>4008.6283174500004</v>
      </c>
      <c r="J11" s="62">
        <f t="shared" si="0"/>
        <v>-594.03103570999974</v>
      </c>
      <c r="K11" s="33">
        <v>-12.906256799173329</v>
      </c>
      <c r="L11" s="34">
        <v>7.7599055371792307</v>
      </c>
    </row>
    <row r="12" spans="1:12" ht="15.75" x14ac:dyDescent="0.25">
      <c r="A12" s="13" t="s">
        <v>8</v>
      </c>
      <c r="B12" s="64">
        <v>3986.9484213800001</v>
      </c>
      <c r="C12" s="65">
        <v>3353.6359227600001</v>
      </c>
      <c r="D12" s="19">
        <v>-15.884642380219002</v>
      </c>
      <c r="E12" s="66">
        <v>511.71589283999998</v>
      </c>
      <c r="F12" s="67">
        <v>514.01896744999999</v>
      </c>
      <c r="G12" s="19">
        <v>0.45006900161299479</v>
      </c>
      <c r="H12" s="68">
        <v>3475.2325285400002</v>
      </c>
      <c r="I12" s="69">
        <v>2839.6169553099999</v>
      </c>
      <c r="J12" s="69">
        <f t="shared" si="0"/>
        <v>-635.61557323000034</v>
      </c>
      <c r="K12" s="19">
        <v>-18.289871771459058</v>
      </c>
      <c r="L12" s="24">
        <v>5.4969325140613856</v>
      </c>
    </row>
    <row r="13" spans="1:12" ht="15.75" x14ac:dyDescent="0.25">
      <c r="A13" s="13" t="s">
        <v>9</v>
      </c>
      <c r="B13" s="64">
        <v>1038.0962650600002</v>
      </c>
      <c r="C13" s="70">
        <v>977.83578979000004</v>
      </c>
      <c r="D13" s="19">
        <v>-5.8049024255488666</v>
      </c>
      <c r="E13" s="66">
        <v>0</v>
      </c>
      <c r="F13" s="67">
        <v>0</v>
      </c>
      <c r="G13" s="19" t="s">
        <v>33</v>
      </c>
      <c r="H13" s="68">
        <v>1038.0962650600002</v>
      </c>
      <c r="I13" s="69">
        <v>977.83578979000004</v>
      </c>
      <c r="J13" s="69">
        <f t="shared" si="0"/>
        <v>-60.260475270000143</v>
      </c>
      <c r="K13" s="19">
        <v>-5.8049024255488666</v>
      </c>
      <c r="L13" s="24">
        <v>1.8928952147078404</v>
      </c>
    </row>
    <row r="14" spans="1:12" ht="15.75" x14ac:dyDescent="0.25">
      <c r="A14" s="27" t="s">
        <v>10</v>
      </c>
      <c r="B14" s="71">
        <v>350.77499076999999</v>
      </c>
      <c r="C14" s="72">
        <v>393.03694338999998</v>
      </c>
      <c r="D14" s="21">
        <v>12.048165841934487</v>
      </c>
      <c r="E14" s="73">
        <v>261.44443120999995</v>
      </c>
      <c r="F14" s="74">
        <v>201.86137103999997</v>
      </c>
      <c r="G14" s="21">
        <v>-22.78995191989425</v>
      </c>
      <c r="H14" s="75">
        <v>89.33055956000004</v>
      </c>
      <c r="I14" s="76">
        <v>191.17557235000001</v>
      </c>
      <c r="J14" s="76">
        <f t="shared" si="0"/>
        <v>101.84501278999997</v>
      </c>
      <c r="K14" s="21">
        <v>114.00915128220419</v>
      </c>
      <c r="L14" s="35">
        <v>0.37007780841000293</v>
      </c>
    </row>
    <row r="15" spans="1:12" ht="15.75" x14ac:dyDescent="0.25">
      <c r="A15" s="36" t="s">
        <v>29</v>
      </c>
      <c r="B15" s="77">
        <v>22679.223693060005</v>
      </c>
      <c r="C15" s="78">
        <v>22909.685724119998</v>
      </c>
      <c r="D15" s="37">
        <v>1.0161813039946157</v>
      </c>
      <c r="E15" s="79">
        <v>9935.4163469800005</v>
      </c>
      <c r="F15" s="78">
        <v>10034.115188259999</v>
      </c>
      <c r="G15" s="37">
        <v>0.99340417988622187</v>
      </c>
      <c r="H15" s="80">
        <v>12743.807346080004</v>
      </c>
      <c r="I15" s="81">
        <v>12875.570535859999</v>
      </c>
      <c r="J15" s="81">
        <f t="shared" si="0"/>
        <v>131.76318977999472</v>
      </c>
      <c r="K15" s="37">
        <v>1.0339389650340649</v>
      </c>
      <c r="L15" s="38">
        <v>24.924538566129602</v>
      </c>
    </row>
    <row r="16" spans="1:12" ht="15.75" x14ac:dyDescent="0.25">
      <c r="A16" s="28" t="s">
        <v>12</v>
      </c>
      <c r="B16" s="82">
        <v>1488.3625603599999</v>
      </c>
      <c r="C16" s="83">
        <v>1557.3540687000002</v>
      </c>
      <c r="D16" s="39">
        <v>4.6353966551881625</v>
      </c>
      <c r="E16" s="84">
        <v>0.4501525999999999</v>
      </c>
      <c r="F16" s="83">
        <v>0.47546426000000003</v>
      </c>
      <c r="G16" s="39">
        <v>5.622906543247808</v>
      </c>
      <c r="H16" s="85">
        <v>1487.91240776</v>
      </c>
      <c r="I16" s="86">
        <v>1556.8786044400001</v>
      </c>
      <c r="J16" s="86">
        <f t="shared" si="0"/>
        <v>68.966196680000166</v>
      </c>
      <c r="K16" s="39">
        <v>4.6350978942252627</v>
      </c>
      <c r="L16" s="40">
        <v>3.013806705580286</v>
      </c>
    </row>
    <row r="17" spans="1:12" ht="15.75" x14ac:dyDescent="0.25">
      <c r="A17" s="29" t="s">
        <v>13</v>
      </c>
      <c r="B17" s="87">
        <v>1343.7270299400002</v>
      </c>
      <c r="C17" s="88">
        <v>1504.2793877700001</v>
      </c>
      <c r="D17" s="44">
        <v>11.948286687153182</v>
      </c>
      <c r="E17" s="89">
        <v>10.121987539999999</v>
      </c>
      <c r="F17" s="88">
        <v>20.52598085</v>
      </c>
      <c r="G17" s="44">
        <v>102.78607110397611</v>
      </c>
      <c r="H17" s="90">
        <v>1333.6050424000002</v>
      </c>
      <c r="I17" s="91">
        <v>1483.7534069200001</v>
      </c>
      <c r="J17" s="91">
        <f t="shared" si="0"/>
        <v>150.14836451999986</v>
      </c>
      <c r="K17" s="44">
        <v>11.258832993746623</v>
      </c>
      <c r="L17" s="45">
        <v>2.8722508964091973</v>
      </c>
    </row>
    <row r="18" spans="1:12" ht="15.75" x14ac:dyDescent="0.25">
      <c r="A18" s="41" t="s">
        <v>14</v>
      </c>
      <c r="B18" s="92">
        <v>3123.8027327499999</v>
      </c>
      <c r="C18" s="93">
        <v>3552.1691418699997</v>
      </c>
      <c r="D18" s="42">
        <v>13.712978884005681</v>
      </c>
      <c r="E18" s="94">
        <v>80.331604270000014</v>
      </c>
      <c r="F18" s="93">
        <v>109.34129176</v>
      </c>
      <c r="G18" s="42">
        <v>36.112421448097123</v>
      </c>
      <c r="H18" s="94">
        <v>3043.4711284800001</v>
      </c>
      <c r="I18" s="93">
        <v>3442.8278501099999</v>
      </c>
      <c r="J18" s="93">
        <f t="shared" si="0"/>
        <v>399.35672162999981</v>
      </c>
      <c r="K18" s="42">
        <v>13.121751604374523</v>
      </c>
      <c r="L18" s="43">
        <v>6.6646285916121695</v>
      </c>
    </row>
    <row r="19" spans="1:12" ht="15.75" x14ac:dyDescent="0.25">
      <c r="A19" s="14" t="s">
        <v>15</v>
      </c>
      <c r="B19" s="95">
        <v>197.13525359000002</v>
      </c>
      <c r="C19" s="67">
        <v>200.07562458999996</v>
      </c>
      <c r="D19" s="19">
        <v>1.4915500634479602</v>
      </c>
      <c r="E19" s="96">
        <v>1.8171800000000001E-3</v>
      </c>
      <c r="F19" s="67">
        <v>1.449E-5</v>
      </c>
      <c r="G19" s="19">
        <v>-99.202610638461792</v>
      </c>
      <c r="H19" s="68">
        <v>197.13343641000003</v>
      </c>
      <c r="I19" s="69">
        <v>200.07561009999995</v>
      </c>
      <c r="J19" s="69">
        <f t="shared" si="0"/>
        <v>2.9421736899999189</v>
      </c>
      <c r="K19" s="19">
        <v>1.4924782642558707</v>
      </c>
      <c r="L19" s="24">
        <v>0.38730650779245451</v>
      </c>
    </row>
    <row r="20" spans="1:12" ht="15.75" x14ac:dyDescent="0.25">
      <c r="A20" s="14" t="s">
        <v>16</v>
      </c>
      <c r="B20" s="95">
        <v>199.63362067999998</v>
      </c>
      <c r="C20" s="67">
        <v>132.65055433000001</v>
      </c>
      <c r="D20" s="19">
        <v>-33.55299879942045</v>
      </c>
      <c r="E20" s="96">
        <v>0.22666823000000003</v>
      </c>
      <c r="F20" s="67">
        <v>2.9759780000000003E-2</v>
      </c>
      <c r="G20" s="19">
        <v>-86.870775847148934</v>
      </c>
      <c r="H20" s="68">
        <v>199.40695244999998</v>
      </c>
      <c r="I20" s="69">
        <v>132.62079455</v>
      </c>
      <c r="J20" s="69">
        <f t="shared" si="0"/>
        <v>-66.786157899999978</v>
      </c>
      <c r="K20" s="19">
        <v>-33.492391854665236</v>
      </c>
      <c r="L20" s="24">
        <v>0.25672742805656495</v>
      </c>
    </row>
    <row r="21" spans="1:12" ht="15.75" x14ac:dyDescent="0.25">
      <c r="A21" s="14" t="s">
        <v>17</v>
      </c>
      <c r="B21" s="95">
        <v>269.66945525000006</v>
      </c>
      <c r="C21" s="67">
        <v>464.87553602999998</v>
      </c>
      <c r="D21" s="19">
        <v>72.387167689804528</v>
      </c>
      <c r="E21" s="96">
        <v>65.50865859999999</v>
      </c>
      <c r="F21" s="67">
        <v>94.876850069999989</v>
      </c>
      <c r="G21" s="19">
        <v>44.831007225051017</v>
      </c>
      <c r="H21" s="68">
        <v>204.16079665000007</v>
      </c>
      <c r="I21" s="69">
        <v>369.99868595999999</v>
      </c>
      <c r="J21" s="69">
        <f t="shared" si="0"/>
        <v>165.83788930999992</v>
      </c>
      <c r="K21" s="19">
        <v>81.229056719592236</v>
      </c>
      <c r="L21" s="24">
        <v>0.71624371843894585</v>
      </c>
    </row>
    <row r="22" spans="1:12" ht="15.75" x14ac:dyDescent="0.25">
      <c r="A22" s="14" t="s">
        <v>18</v>
      </c>
      <c r="B22" s="95">
        <v>206.88660720999999</v>
      </c>
      <c r="C22" s="67">
        <v>482.20803754999997</v>
      </c>
      <c r="D22" s="19">
        <v>133.07842109882702</v>
      </c>
      <c r="E22" s="96">
        <v>0.14769839000000001</v>
      </c>
      <c r="F22" s="67">
        <v>1.18974424</v>
      </c>
      <c r="G22" s="19">
        <v>705.52282255751061</v>
      </c>
      <c r="H22" s="68">
        <v>206.73890882000001</v>
      </c>
      <c r="I22" s="69">
        <v>481.01829330999999</v>
      </c>
      <c r="J22" s="69">
        <f t="shared" si="0"/>
        <v>274.27938448999998</v>
      </c>
      <c r="K22" s="19">
        <v>132.66945542834659</v>
      </c>
      <c r="L22" s="24">
        <v>0.93115555300852093</v>
      </c>
    </row>
    <row r="23" spans="1:12" ht="15.75" x14ac:dyDescent="0.25">
      <c r="A23" s="14" t="s">
        <v>19</v>
      </c>
      <c r="B23" s="95">
        <v>133.79817906</v>
      </c>
      <c r="C23" s="67">
        <v>137.50027797999999</v>
      </c>
      <c r="D23" s="19">
        <v>2.7669277310118257</v>
      </c>
      <c r="E23" s="96">
        <v>0</v>
      </c>
      <c r="F23" s="67">
        <v>0</v>
      </c>
      <c r="G23" s="19" t="s">
        <v>33</v>
      </c>
      <c r="H23" s="68">
        <v>133.79817906</v>
      </c>
      <c r="I23" s="69">
        <v>137.50027797999999</v>
      </c>
      <c r="J23" s="69">
        <f t="shared" si="0"/>
        <v>3.7020989199999974</v>
      </c>
      <c r="K23" s="19">
        <v>2.7669277310118257</v>
      </c>
      <c r="L23" s="24">
        <v>0.26617313553765115</v>
      </c>
    </row>
    <row r="24" spans="1:12" ht="15.75" x14ac:dyDescent="0.25">
      <c r="A24" s="14" t="s">
        <v>20</v>
      </c>
      <c r="B24" s="95">
        <v>613.83014759000002</v>
      </c>
      <c r="C24" s="67">
        <v>469.16170117000001</v>
      </c>
      <c r="D24" s="19">
        <v>-23.568155944766247</v>
      </c>
      <c r="E24" s="96">
        <v>6.3915745599999996</v>
      </c>
      <c r="F24" s="67">
        <v>7.3644695299999992</v>
      </c>
      <c r="G24" s="19">
        <v>15.221522660294207</v>
      </c>
      <c r="H24" s="68">
        <v>607.43857303000004</v>
      </c>
      <c r="I24" s="69">
        <v>461.79723164000001</v>
      </c>
      <c r="J24" s="69">
        <f t="shared" si="0"/>
        <v>-145.64134139000004</v>
      </c>
      <c r="K24" s="19">
        <v>-23.976307705241357</v>
      </c>
      <c r="L24" s="24">
        <v>0.89394740820891105</v>
      </c>
    </row>
    <row r="25" spans="1:12" ht="15.75" x14ac:dyDescent="0.25">
      <c r="A25" s="14" t="s">
        <v>21</v>
      </c>
      <c r="B25" s="95">
        <v>246.98548735</v>
      </c>
      <c r="C25" s="67">
        <v>274.04228603999996</v>
      </c>
      <c r="D25" s="19">
        <v>10.954813167487092</v>
      </c>
      <c r="E25" s="96">
        <v>1.6909809999999997E-2</v>
      </c>
      <c r="F25" s="67">
        <v>1.3663159999999997E-2</v>
      </c>
      <c r="G25" s="19">
        <v>-19.199801771870888</v>
      </c>
      <c r="H25" s="68">
        <v>246.96857754000001</v>
      </c>
      <c r="I25" s="69">
        <v>274.02862287999994</v>
      </c>
      <c r="J25" s="69">
        <f t="shared" si="0"/>
        <v>27.060045339999931</v>
      </c>
      <c r="K25" s="19">
        <v>10.956877838281747</v>
      </c>
      <c r="L25" s="24">
        <v>0.53046480233038806</v>
      </c>
    </row>
    <row r="26" spans="1:12" ht="15.75" x14ac:dyDescent="0.25">
      <c r="A26" s="14" t="s">
        <v>22</v>
      </c>
      <c r="B26" s="95">
        <v>664.94518358999994</v>
      </c>
      <c r="C26" s="67">
        <v>698.94162288999996</v>
      </c>
      <c r="D26" s="19">
        <v>5.1126679520340677</v>
      </c>
      <c r="E26" s="96">
        <v>0.12341141999999999</v>
      </c>
      <c r="F26" s="67">
        <v>9.5928199999999991E-2</v>
      </c>
      <c r="G26" s="19">
        <v>-22.269592230605568</v>
      </c>
      <c r="H26" s="68">
        <v>664.82177216999992</v>
      </c>
      <c r="I26" s="69">
        <v>698.84569468999996</v>
      </c>
      <c r="J26" s="69">
        <f t="shared" si="0"/>
        <v>34.023922520000042</v>
      </c>
      <c r="K26" s="19">
        <v>5.1177509438273736</v>
      </c>
      <c r="L26" s="24">
        <v>1.3528259909385918</v>
      </c>
    </row>
    <row r="27" spans="1:12" ht="15.75" x14ac:dyDescent="0.25">
      <c r="A27" s="14" t="s">
        <v>23</v>
      </c>
      <c r="B27" s="95">
        <v>546.49483096999995</v>
      </c>
      <c r="C27" s="67">
        <v>646.64087872000005</v>
      </c>
      <c r="D27" s="19">
        <v>18.32515919176144</v>
      </c>
      <c r="E27" s="96">
        <v>7.8238199800000006</v>
      </c>
      <c r="F27" s="67">
        <v>5.7448076599999993</v>
      </c>
      <c r="G27" s="19">
        <v>-26.572854760392907</v>
      </c>
      <c r="H27" s="68">
        <v>538.6710109899999</v>
      </c>
      <c r="I27" s="69">
        <v>640.89607106000005</v>
      </c>
      <c r="J27" s="69">
        <f t="shared" si="0"/>
        <v>102.22506007000015</v>
      </c>
      <c r="K27" s="19">
        <v>18.97727146707323</v>
      </c>
      <c r="L27" s="24">
        <v>1.2406470684562139</v>
      </c>
    </row>
    <row r="28" spans="1:12" ht="15.75" x14ac:dyDescent="0.25">
      <c r="A28" s="15" t="s">
        <v>24</v>
      </c>
      <c r="B28" s="97">
        <v>44.423967460000014</v>
      </c>
      <c r="C28" s="98">
        <v>46.07262257</v>
      </c>
      <c r="D28" s="20">
        <v>3.7111838592184698</v>
      </c>
      <c r="E28" s="99">
        <v>9.1046100000000005E-2</v>
      </c>
      <c r="F28" s="98">
        <v>2.6054630000000002E-2</v>
      </c>
      <c r="G28" s="20">
        <v>-71.383035627006535</v>
      </c>
      <c r="H28" s="75">
        <v>44.332921360000014</v>
      </c>
      <c r="I28" s="76">
        <v>46.046567940000003</v>
      </c>
      <c r="J28" s="76">
        <f t="shared" si="0"/>
        <v>1.7136465799999883</v>
      </c>
      <c r="K28" s="20">
        <v>3.8654041453405084</v>
      </c>
      <c r="L28" s="25">
        <v>8.9136978843926573E-2</v>
      </c>
    </row>
    <row r="29" spans="1:12" ht="15.75" x14ac:dyDescent="0.25">
      <c r="A29" s="102" t="s">
        <v>25</v>
      </c>
      <c r="B29" s="103">
        <v>61372.535296439994</v>
      </c>
      <c r="C29" s="104">
        <v>62697.233735809998</v>
      </c>
      <c r="D29" s="105">
        <v>2.1584548087698852</v>
      </c>
      <c r="E29" s="106">
        <v>10968.23562639</v>
      </c>
      <c r="F29" s="104">
        <v>11039.023487710001</v>
      </c>
      <c r="G29" s="105">
        <v>0.64538968464246538</v>
      </c>
      <c r="H29" s="106">
        <v>50404.299670049993</v>
      </c>
      <c r="I29" s="104">
        <v>51658.210248099997</v>
      </c>
      <c r="J29" s="104">
        <f t="shared" si="0"/>
        <v>1253.9105780500031</v>
      </c>
      <c r="K29" s="105">
        <v>2.487705585154814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2014-03-04T06:04:32Z</cp:lastPrinted>
  <dcterms:created xsi:type="dcterms:W3CDTF">2013-02-04T05:36:10Z</dcterms:created>
  <dcterms:modified xsi:type="dcterms:W3CDTF">2014-12-03T08:56:58Z</dcterms:modified>
</cp:coreProperties>
</file>